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z\AppData\Local\TempReleases\Snapshot\1\Assembly automotive_single-AFE\bom-online\"/>
    </mc:Choice>
  </mc:AlternateContent>
  <xr:revisionPtr revIDLastSave="0" documentId="8_{3B488E66-D45B-4C2D-A97F-1462042C33A9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BOM" sheetId="1" r:id="rId1"/>
    <sheet name="DATA" sheetId="3" r:id="rId2"/>
  </sheets>
  <definedNames>
    <definedName name="_xlnm.Print_Area" localSheetId="0">BOM!$A$5:$J$64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<sst xmlns="http://schemas.openxmlformats.org/spreadsheetml/2006/main" count="438" uniqueCount="303">
  <si>
    <t>Line #</t>
  </si>
  <si>
    <t>Designator</t>
  </si>
  <si>
    <t>C100_1, C100_2, C400, C401, C402, C403, C404, C405, C406, C407, C602_1, C602_2, C604_1, C604_2, C607_1, C607_2, C700_1, C700_2, C701_1, C701_2, C800_1, C800_2, C801_1, C801_2, C903, C1100</t>
  </si>
  <si>
    <t>C101_1, C101_2, C102_1, C102_2, C103_1, C103_2, C104_1, C104_2, C105_1, C105_2, C603_1, C603_2, C900, C904, C1401_1, C1401_2, C1402_1, C1402_2, C1403_1, C1403_2</t>
  </si>
  <si>
    <t>C106_1, C106_2, C107_1, C107_2, C108_1, C108_2, C109_1, C109_2, C110_1, C110_2, C111_1, C111_2, C112_1, C112_2, C113_1, C113_2, C114_1, C114_2, C115_1, C115_2, C608_1, C608_2, C1300_1, C1300_2, C1301_1, C1301_2, C1302_1, C1302_2, C1303_1, C1303_2, C1304_1, C1304_2, C1305_1, C1305_2, C1312_1, C1312_2, C1313_1, C1313_2, C1314_1, C1314_2, C1315_1, C1315_2, C1316_1, C1316_2, C1317_1, C1317_2, C1324_1, C1324_2, C1325_1, C1325_2, C1326_1, C1326_2, C1327_1, C1327_2, C1328_1, C1328_2, C1329_1, C1329_2</t>
  </si>
  <si>
    <t>C600_1, C600_2</t>
  </si>
  <si>
    <t>C601_1, C601_2, C1400_1, C1400_2</t>
  </si>
  <si>
    <t>C605_1, C605_2, C606_1, C606_2</t>
  </si>
  <si>
    <t>C902</t>
  </si>
  <si>
    <t>C905</t>
  </si>
  <si>
    <t>C906</t>
  </si>
  <si>
    <t>C907, C908</t>
  </si>
  <si>
    <t>C1404_1, C1404_2, C1405_1, C1405_2</t>
  </si>
  <si>
    <t>D900, D1400_1, D1400_2</t>
  </si>
  <si>
    <t>D901</t>
  </si>
  <si>
    <t>D1100</t>
  </si>
  <si>
    <t>D1401_1, D1401_2</t>
  </si>
  <si>
    <t>F300, F320</t>
  </si>
  <si>
    <t>F301, F302, F303, F304, F305, F306, F307, F308, F309, F310, F311, F312, F313, F314, F315, F316, F317, F318, F319</t>
  </si>
  <si>
    <t>F900</t>
  </si>
  <si>
    <t>IC100_1, IC100_2, IC101_1, IC101_2, IC104_1, IC104_2</t>
  </si>
  <si>
    <t>IC800_1, IC800_2</t>
  </si>
  <si>
    <t>IC801_1, IC801_2</t>
  </si>
  <si>
    <t>IC900</t>
  </si>
  <si>
    <t>IC1400_1</t>
  </si>
  <si>
    <t>L600_1, L600_2</t>
  </si>
  <si>
    <t>L900</t>
  </si>
  <si>
    <t>LD1400_1, LD1400_2</t>
  </si>
  <si>
    <t>Q600_1, Q600_2</t>
  </si>
  <si>
    <t>R100_1, R100_2, R101_1, R101_2, R102_1, R102_2, R103_1, R103_2, R104_1, R104_2, R105_1, R105_2, R106_1, R106_2, R107_1, R107_2, R601_1, R601_2, R605_1, R605_2, R607_1, R607_2, R700_1, R700_2, R701_1, R701_2, R702_1, R702_2, R703_1, R703_2, R704_1, R704_2, R705_1, R705_2, R706_1, R706_2, R707_1, R707_2, R708_1, R708_2, R800_1, R800_2, R905, R1118, R1421_1, R1421_2, R1422_1, R1422_2, R1423_1, R1423_2, R1424_1, R1424_2</t>
  </si>
  <si>
    <t>R108_1, R108_2, R109_1, R109_2, R112_1, R112_2, R113_1, R113_2, R114_1, R114_2, R115_1, R115_2, R116_1, R116_2, R117_1, R117_2, R118_1, R118_2, R119_1, R119_2, R1300_1, R1300_2, R1301_1, R1301_2, R1302_1, R1302_2, R1303_1, R1303_2, R1304_1, R1304_2, R1305_1, R1305_2, R1306_1, R1306_2, R1307_1, R1307_2, R1308_1, R1308_2, R1309_1, R1309_2, R1310_1, R1310_2, R1311_1, R1311_2, R1312_1, R1312_2, R1313_1, R1313_2, R1314_1, R1314_2, R1315_1, R1315_2, R1316_1, R1316_2, R1317_1, R1317_2, R1318_1, R1318_2</t>
  </si>
  <si>
    <t>R600_1, R600_2, R606_1, R606_2</t>
  </si>
  <si>
    <t>R602_1, R602_2</t>
  </si>
  <si>
    <t>R603_1, R603_2</t>
  </si>
  <si>
    <t>R604_1, R604_2</t>
  </si>
  <si>
    <t>R608_1, R608_2</t>
  </si>
  <si>
    <t>R610_1, R610_2, R1407_1, R1407_2, R1409_1, R1409_2, R1411_1, R1411_2, R1413_1, R1413_2, R1415_1, R1415_2, R1417_1, R1417_2</t>
  </si>
  <si>
    <t>R900</t>
  </si>
  <si>
    <t>R901</t>
  </si>
  <si>
    <t>R903</t>
  </si>
  <si>
    <t>R904</t>
  </si>
  <si>
    <t>R1100, R1101, R1102, R1103, R1104, R1105, R1106, R1107, R1108, R1109, R1110, R1111, R1112, R1113, R1114, R1115, R1116, R1117</t>
  </si>
  <si>
    <t>R1400_1, R1400_2, R1419_1, R1419_2, R1420_1, R1420_2</t>
  </si>
  <si>
    <t>R1401_1, R1401_2</t>
  </si>
  <si>
    <t>R1402_1, R1402_2</t>
  </si>
  <si>
    <t>R1403_1, R1403_2</t>
  </si>
  <si>
    <t>R1404_1, R1404_2</t>
  </si>
  <si>
    <t>R1405_1, R1405_2, R1418_1, R1418_2</t>
  </si>
  <si>
    <t>R1500, R1501, R1502, R1503, R1504, R1505, R1506, R1507, R1508, R1509, R1510, R1511, R1518, R1519, R1520, R1521, R1522, R1523, R1524, R1525, R1526, R1527, R1528, R1529, R1536, R1537, R1538, R1539, R1540, R1541, R1542, R1543, R1544, R1545, R1546, R1547</t>
  </si>
  <si>
    <t>R1512, R1513, R1514, R1515, R1516, R1517, R1530, R1531, R1532, R1533, R1534, R1535, R1548, R1549, R1550, R1551, R1552, R1553</t>
  </si>
  <si>
    <t>T1500, T1501, T1502, T1503, T1504, T1505, T1506, T1507, T1508, T1509, T1510, T1511, T1512, T1513, T1514, T1515, T1516, T1517</t>
  </si>
  <si>
    <t>TR900</t>
  </si>
  <si>
    <t>TR1400_1, TR1400_2</t>
  </si>
  <si>
    <t>U100_1, U100_2, U101_1, U101_2</t>
  </si>
  <si>
    <t>U600_1, U600_2</t>
  </si>
  <si>
    <t>U700_1, U700_2</t>
  </si>
  <si>
    <t>U1100, U1101, U1102, U1103, U1104, U1105, U1106, U1107, U1108, U1109, U1110, U1111, U1112, U1113, U1114, U1115, U1116, U1117</t>
  </si>
  <si>
    <t>X200</t>
  </si>
  <si>
    <t>X201, X202</t>
  </si>
  <si>
    <t>X500, X501, X502, X503, X1001, X1002</t>
  </si>
  <si>
    <t>Z1300_1, Z1300_2, Z1301_1, Z1301_2, Z1302_1, Z1302_2, Z1303_1, Z1303_2, Z1304_1, Z1304_2, Z1305_1, Z1305_2, Z1306_1, Z1306_2, Z1307_1, Z1307_2, Z1308_1, Z1308_2, Z1309_1, Z1309_2, Z1310_1, Z1310_2, Z1311_1, Z1311_2, Z1312_1, Z1312_2, Z1313_1, Z1313_2, Z1314_1, Z1314_2, Z1315_1, Z1315_2, Z1316_1, Z1316_2, Z1317_1, Z1317_2</t>
  </si>
  <si>
    <t>Quantity</t>
  </si>
  <si>
    <t>Name</t>
  </si>
  <si>
    <t>100n/50V</t>
  </si>
  <si>
    <t>1u/50V</t>
  </si>
  <si>
    <t>10n/100V</t>
  </si>
  <si>
    <t>1u/250V</t>
  </si>
  <si>
    <t>100n/200V</t>
  </si>
  <si>
    <t>2u2/10V</t>
  </si>
  <si>
    <t>22u/50V</t>
  </si>
  <si>
    <t>470p/100V</t>
  </si>
  <si>
    <t>4n7/1000V</t>
  </si>
  <si>
    <t>2u2/250V</t>
  </si>
  <si>
    <t>100p/50V</t>
  </si>
  <si>
    <t>DFLS1100-7</t>
  </si>
  <si>
    <t>PDS3200</t>
  </si>
  <si>
    <t>BAT54C,215</t>
  </si>
  <si>
    <t>SMAJ85A-E3/61</t>
  </si>
  <si>
    <t>fuse_0.5A_0448.500MR</t>
  </si>
  <si>
    <t>fuse_0.25A_0466.250NR</t>
  </si>
  <si>
    <t>fuse_1.25A_04661.25NR</t>
  </si>
  <si>
    <t>ADG728BRUZ</t>
  </si>
  <si>
    <t>MCP9800A0T-M/OT</t>
  </si>
  <si>
    <t>M24M02-DWMN3TP/K</t>
  </si>
  <si>
    <t>LT8302HS8E#PBF</t>
  </si>
  <si>
    <t>LTC6813HLWE-1#3ZZPBF</t>
  </si>
  <si>
    <t>220µH</t>
  </si>
  <si>
    <t>74404042100</t>
  </si>
  <si>
    <t>green</t>
  </si>
  <si>
    <t>PBSS4112PANP</t>
  </si>
  <si>
    <t>10k</t>
  </si>
  <si>
    <t>100R</t>
  </si>
  <si>
    <t>124k</t>
  </si>
  <si>
    <t>1k5</t>
  </si>
  <si>
    <t>1k</t>
  </si>
  <si>
    <t>1R</t>
  </si>
  <si>
    <t>68k</t>
  </si>
  <si>
    <t>0R</t>
  </si>
  <si>
    <t>390k</t>
  </si>
  <si>
    <t>86k6</t>
  </si>
  <si>
    <t>39R</t>
  </si>
  <si>
    <t>220k</t>
  </si>
  <si>
    <t>150R</t>
  </si>
  <si>
    <t>1k2</t>
  </si>
  <si>
    <t>820R</t>
  </si>
  <si>
    <t>270R</t>
  </si>
  <si>
    <t>1M</t>
  </si>
  <si>
    <t>120R</t>
  </si>
  <si>
    <t>130R</t>
  </si>
  <si>
    <t>3k3</t>
  </si>
  <si>
    <t>NX2301P,215</t>
  </si>
  <si>
    <t>WE_750313457</t>
  </si>
  <si>
    <t>HM2102NL</t>
  </si>
  <si>
    <t>AD8628ARTZ-R2</t>
  </si>
  <si>
    <t>LM5161QPWPRQ1</t>
  </si>
  <si>
    <t>TCA6408APWR</t>
  </si>
  <si>
    <t>TLX9291A</t>
  </si>
  <si>
    <t>molex_microfit_3_12x2_THT</t>
  </si>
  <si>
    <t>molex_microfit_3_08x2_THT</t>
  </si>
  <si>
    <t>molex_microfit_3_01x2_THT</t>
  </si>
  <si>
    <t>MMSZ4692T1G</t>
  </si>
  <si>
    <t>Description</t>
  </si>
  <si>
    <t>MLCC</t>
  </si>
  <si>
    <t>1 A High Voltage Schottky Barrier Rectifier, 0.62 V, -55 to 175 degC, 2- Pin POWERDI123, Pb-Free, Tape and Reel</t>
  </si>
  <si>
    <t>Schottky Diode 3A 200V 780mV</t>
  </si>
  <si>
    <t>Schottky Barrier Diode, 30 V, 3-Pin SOT23, RoHS, Tape and Reel</t>
  </si>
  <si>
    <t>Transient Voltage Suppressor, 6.40 to 231 V, 85 V Stand-off Voltage, Uni-Directional, -55 to 155 degC, 2-pin DO-214AC, Pb-Free, Tape and Reel</t>
  </si>
  <si>
    <t>Fuse, Surface Mount, NANO2 Series, 500 mA, 125 VAC, 32 VDC, Very Fast Acting, SMD</t>
  </si>
  <si>
    <t>Fuse, Surface Mount, 466 Series, 250 mA, 125 VAC, 125 VDC, Very Fast Acting, 1206</t>
  </si>
  <si>
    <t>Fuse, Surface Mount, 466 Series, 1.25 A, 63 VAC, 63 VDC, Very Fast Acting, 1206</t>
  </si>
  <si>
    <t>CMOS, Low Voltage, 2-Wire Serially Controlled, Matrix Switch, -40 to 85 degC, 16-pin SOP (RU-16), Tube</t>
  </si>
  <si>
    <t>2-Wire High-Accuracy Temperature Sensor, Slave Address 000, 5-Pin SOT-23, -55°C to +125°C Temperature, Tape and Reel</t>
  </si>
  <si>
    <t>Automotive 2-Mbit serial I²C _x000D_
bus EEPROM with 1 MHz clock</t>
  </si>
  <si>
    <t>Micropower No-Opto Isolated Flyback Converter, 2.8 to 42 V, -40 to 150 degC, 8-Pin SOIC (S8E), RoHS, Tube</t>
  </si>
  <si>
    <t>18 Cell Multicell Battery Monitor, -40 to 125 degC, Pb-Free</t>
  </si>
  <si>
    <t>Power Inductor</t>
  </si>
  <si>
    <t>WE-LQS SMD Power Inductor, L=10 µH</t>
  </si>
  <si>
    <t>TLMG1100-GS08</t>
  </si>
  <si>
    <t>Dual NPN/PNP Transistor</t>
  </si>
  <si>
    <t>SMD Resistor 10k 0603</t>
  </si>
  <si>
    <t>SMD Resistor 100R 0603</t>
  </si>
  <si>
    <t>SMD Resistor 124k 0603</t>
  </si>
  <si>
    <t>SMD Resistor 1k5 0603</t>
  </si>
  <si>
    <t>SMD Resistor 1k 0603</t>
  </si>
  <si>
    <t>SMD Resistor 1R 0805</t>
  </si>
  <si>
    <t>SMD Resistor 68k 0603</t>
  </si>
  <si>
    <t>SMD Resistor 0R 0603</t>
  </si>
  <si>
    <t>SMD Resistor 390k 0603</t>
  </si>
  <si>
    <t>SMD Resistor 86k6 0603</t>
  </si>
  <si>
    <t>SMD Resistor 39R 0805</t>
  </si>
  <si>
    <t>SMD Resistor 220k 0603</t>
  </si>
  <si>
    <t>SMD Resistor 150R 0603</t>
  </si>
  <si>
    <t>SMD Resistor 1k2 0603</t>
  </si>
  <si>
    <t>SMD Resistor 100R 0805</t>
  </si>
  <si>
    <t>SMD Resistor 820R 0603</t>
  </si>
  <si>
    <t>SMD Resistor 270R 0603</t>
  </si>
  <si>
    <t>SMD Resistor 1M 0603</t>
  </si>
  <si>
    <t>SMD Resistor 120R 0603</t>
  </si>
  <si>
    <t>SMD Resistor 130R 2010</t>
  </si>
  <si>
    <t>SMD Resistor 3k3 0603</t>
  </si>
  <si>
    <t>P-Channel Trench MOSFET, -20 V, -2 A, -55 to 150 degC, 3-Pin SOT23, Tape and Reel</t>
  </si>
  <si>
    <t>MID-FLYLT Flyback Transformers for Linear Technology</t>
  </si>
  <si>
    <t>Pulse HM2102NL BMS Transformer</t>
  </si>
  <si>
    <t>Single Channel RRIO Operational Amplifier, 2.5 MHz BW, 1 V/us SR, Industrial, 5-pin SOT23 (RJ-5), Reel</t>
  </si>
  <si>
    <t>Automotive DC/DC buck converter</t>
  </si>
  <si>
    <t>Low-Voltage 8-Bit I2C and SMBus I/O Expander, 1.65 to 5.5 V, -40 to 85 degC, 16-pin TSSOP (PW), Green (RoHS &amp; no Sb/Br)</t>
  </si>
  <si>
    <t>Optocoupler, Transistor Output, 1 Channel</t>
  </si>
  <si>
    <t>Micro-Fit 3.0 Right Angle Header, 3.00mm Pitch, Dual Row, 24 Circuits, with Snap-in Plastic Peg PCB Lock, Tin, Glow Wire Capable, Black, 43045-2400</t>
  </si>
  <si>
    <t>Micro-Fit 3.0 Right Angle Header, 3.00mm Pitch, Dual Row, 16 Circuits, with Snap-in Plastic Peg PCB Lock, Tin, Glow Wire Capable, Black, 43045-1600</t>
  </si>
  <si>
    <t>Micro-Fit 3.0 Right Angle Header, 3.00mm Pitch, Dual Row, 2 Circuits, with Snap-in Plastic Peg PCB Lock, Tin, Glow Wire Capable, Black, 43045-0200</t>
  </si>
  <si>
    <t>Zener Voltage Regulator, 500 mW, 2-Pin SOD-123, Pb-Free, Tape and Reel</t>
  </si>
  <si>
    <t>Case EIA</t>
  </si>
  <si>
    <t>0603</t>
  </si>
  <si>
    <t>0805</t>
  </si>
  <si>
    <t>1812</t>
  </si>
  <si>
    <t>1206</t>
  </si>
  <si>
    <t>2220</t>
  </si>
  <si>
    <t>2010</t>
  </si>
  <si>
    <t>Manufacturer 1</t>
  </si>
  <si>
    <t>KEMET</t>
  </si>
  <si>
    <t>Murata</t>
  </si>
  <si>
    <t>TDK</t>
  </si>
  <si>
    <t>Diodes</t>
  </si>
  <si>
    <t>Nexperia</t>
  </si>
  <si>
    <t>Vishay Semiconductors</t>
  </si>
  <si>
    <t>Littelfuse</t>
  </si>
  <si>
    <t>Analog Devices</t>
  </si>
  <si>
    <t>Microchip</t>
  </si>
  <si>
    <t>STMicroelectronics</t>
  </si>
  <si>
    <t>Analog Devices / Linear Technology</t>
  </si>
  <si>
    <t>Laird Steward</t>
  </si>
  <si>
    <t>Wurth Electronics</t>
  </si>
  <si>
    <t>Multicomp</t>
  </si>
  <si>
    <t>Panasonic</t>
  </si>
  <si>
    <t>Vishay</t>
  </si>
  <si>
    <t>Vishay Dale</t>
  </si>
  <si>
    <t>NXP Semiconductors</t>
  </si>
  <si>
    <t>Pulse</t>
  </si>
  <si>
    <t>Texas Instruments</t>
  </si>
  <si>
    <t>Molex</t>
  </si>
  <si>
    <t>ON Semiconductor</t>
  </si>
  <si>
    <t>Manufacturer Part Number 1</t>
  </si>
  <si>
    <t>C0603C104K5RACAUTO</t>
  </si>
  <si>
    <t>GRT21BR71H105KE01L</t>
  </si>
  <si>
    <t>CGA3E2X7R2A103K080AA</t>
  </si>
  <si>
    <t>CGA8P3X7T2E105K250KA</t>
  </si>
  <si>
    <t>C1206C104KARACAUTO</t>
  </si>
  <si>
    <t>C0805C225K8RACAUTO</t>
  </si>
  <si>
    <t>C2220C226M5R2CAUTO</t>
  </si>
  <si>
    <t>C0805C471K1RACAUTO</t>
  </si>
  <si>
    <t>C1812C472KDRACAUTO</t>
  </si>
  <si>
    <t>CGA9P3X7T2E225M250KE</t>
  </si>
  <si>
    <t>C0603C101K5GACAUTO</t>
  </si>
  <si>
    <t>PDS3200-13</t>
  </si>
  <si>
    <t>0448.500MR</t>
  </si>
  <si>
    <t>0466.250NR</t>
  </si>
  <si>
    <t>TYS6045221M-10</t>
  </si>
  <si>
    <t>MCMR06X1002FTL</t>
  </si>
  <si>
    <t>ERJ-3EKF1000V</t>
  </si>
  <si>
    <t>CRCW0603124KFKEA</t>
  </si>
  <si>
    <t>CRCW06031K50JNEA</t>
  </si>
  <si>
    <t>CRCW06031K00FKTA</t>
  </si>
  <si>
    <t>CRCW08051R00FKEA</t>
  </si>
  <si>
    <t>RCA06030000ZSEA</t>
  </si>
  <si>
    <t>ERJ-3EKF3903V</t>
  </si>
  <si>
    <t>ERJ-3EKF8662V</t>
  </si>
  <si>
    <t>ERJ-P06F39R0V</t>
  </si>
  <si>
    <t>ERJ-3EKF1500V</t>
  </si>
  <si>
    <t>MCMR06X1201FTL</t>
  </si>
  <si>
    <t>CRCW0805100RFKEA</t>
  </si>
  <si>
    <t>CRCW0603820RFKEA</t>
  </si>
  <si>
    <t>CRCW0603-270RFKEA</t>
  </si>
  <si>
    <t>CRCW06031M00FKEA</t>
  </si>
  <si>
    <t>CRCW0603120RFKEA</t>
  </si>
  <si>
    <t>ERJ-3EKF3301V</t>
  </si>
  <si>
    <t>NX2301P215</t>
  </si>
  <si>
    <t>750313457</t>
  </si>
  <si>
    <t>430452400</t>
  </si>
  <si>
    <t>0430451600</t>
  </si>
  <si>
    <t>0430450200</t>
  </si>
  <si>
    <t>Supplier 1</t>
  </si>
  <si>
    <t>Farnell</t>
  </si>
  <si>
    <t>Digikey</t>
  </si>
  <si>
    <t>Digi-Key</t>
  </si>
  <si>
    <t>Mouser</t>
  </si>
  <si>
    <t/>
  </si>
  <si>
    <t>Supplier Part Number 1</t>
  </si>
  <si>
    <t>2070398</t>
  </si>
  <si>
    <t>2672199</t>
  </si>
  <si>
    <t>2210878</t>
  </si>
  <si>
    <t>2435499</t>
  </si>
  <si>
    <t>2520773</t>
  </si>
  <si>
    <t>2478259</t>
  </si>
  <si>
    <t>399-5797-1-ND</t>
  </si>
  <si>
    <t>2070482</t>
  </si>
  <si>
    <t>2834565</t>
  </si>
  <si>
    <t>445-7997-2-ND</t>
  </si>
  <si>
    <t>2478236</t>
  </si>
  <si>
    <t>DFLS1100DICT-ND</t>
  </si>
  <si>
    <t>1713904</t>
  </si>
  <si>
    <t>1727-2902-1-ND</t>
  </si>
  <si>
    <t>1596919</t>
  </si>
  <si>
    <t>9921826</t>
  </si>
  <si>
    <t>1596526</t>
  </si>
  <si>
    <t>4022305</t>
  </si>
  <si>
    <t>1439485</t>
  </si>
  <si>
    <t>2849971</t>
  </si>
  <si>
    <t>584-LT8302HS8E#PBF</t>
  </si>
  <si>
    <t>LTC6813HLWE-1#3ZZPBF-ND</t>
  </si>
  <si>
    <t>240-2742-1-ND</t>
  </si>
  <si>
    <t>2431496</t>
  </si>
  <si>
    <t>2293494</t>
  </si>
  <si>
    <t>2073349</t>
  </si>
  <si>
    <t>667-ERJ-PA3F1000V</t>
  </si>
  <si>
    <t>2138508</t>
  </si>
  <si>
    <t>2616745</t>
  </si>
  <si>
    <t>1652848</t>
  </si>
  <si>
    <t>2616757</t>
  </si>
  <si>
    <t>2616580</t>
  </si>
  <si>
    <t>2303278</t>
  </si>
  <si>
    <t>2059490</t>
  </si>
  <si>
    <t>1750736</t>
  </si>
  <si>
    <t>2303076</t>
  </si>
  <si>
    <t>2073370</t>
  </si>
  <si>
    <t>1469862</t>
  </si>
  <si>
    <t>1469841</t>
  </si>
  <si>
    <t>2141320</t>
  </si>
  <si>
    <t>1469746</t>
  </si>
  <si>
    <t>1652832</t>
  </si>
  <si>
    <t>1892735</t>
  </si>
  <si>
    <t>2303173</t>
  </si>
  <si>
    <t>1297-1136-1-ND</t>
  </si>
  <si>
    <t>673-HM2102NL</t>
  </si>
  <si>
    <t>4019983</t>
  </si>
  <si>
    <t>595-LM5161QPWPRQ1</t>
  </si>
  <si>
    <t>3124754</t>
  </si>
  <si>
    <t>1012245</t>
  </si>
  <si>
    <t>9961380</t>
  </si>
  <si>
    <t>1012251</t>
  </si>
  <si>
    <t>2463562</t>
  </si>
  <si>
    <t>slave-18-ltc6813-1.PrjPcb</t>
  </si>
  <si>
    <t>2024-12-17 17:43</t>
  </si>
  <si>
    <t>automotive_single-AFE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</si>
</sst>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1" fontId="0" fillId="0" borderId="0" xfId="0" applyNumberFormat="1"/>
    <xf numFmtId="49" fontId="2" fillId="0" borderId="3" xfId="0" applyNumberFormat="1" applyFon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 wrapText="1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6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9" t="str">
        <f>CONCATENATE("BOM for ",SUBSTITUTE(DATA!A1,".PrjPcb",""),", Variant ",DATA!A3)</f>
        <v>BOM for slave-18-ltc6813-1, Variant automotive_single-AFE</v>
      </c>
      <c r="B1" s="9"/>
    </row>
    <row r="2" spans="1:16" x14ac:dyDescent="0.2">
      <c r="A2" s="9" t="str">
        <f>CONCATENATE("Generated on ",DATA!A2)</f>
        <v>Generated on 2024-12-17 17:43</v>
      </c>
      <c r="B2" s="9"/>
      <c r="N2" s="9"/>
      <c r="O2" s="13"/>
    </row>
    <row r="4" spans="1:16" x14ac:dyDescent="0.2">
      <c r="K4" s="10"/>
    </row>
    <row r="5" spans="1:16" x14ac:dyDescent="0.2">
      <c r="A5" s="1" t="s">
        <v>0</v>
      </c>
      <c r="B5" s="2" t="s">
        <v>1</v>
      </c>
      <c r="C5" s="1" t="s">
        <v>61</v>
      </c>
      <c r="D5" s="1" t="s">
        <v>62</v>
      </c>
      <c r="E5" s="1" t="s">
        <v>121</v>
      </c>
      <c r="F5" s="1" t="s">
        <v>171</v>
      </c>
      <c r="G5" s="1" t="s">
        <v>178</v>
      </c>
      <c r="H5" s="1" t="s">
        <v>201</v>
      </c>
      <c r="I5" s="1" t="s">
        <v>240</v>
      </c>
      <c r="J5" s="1" t="s">
        <v>246</v>
      </c>
      <c r="K5" s="15"/>
      <c r="L5" s="15"/>
      <c r="M5" s="15"/>
      <c r="N5" s="15"/>
      <c r="O5" s="15"/>
      <c r="P5" s="15"/>
    </row>
    <row r="6" spans="1:16" x14ac:dyDescent="0.2">
      <c r="A6" s="3">
        <v>24</v>
      </c>
      <c r="B6" t="s">
        <v>2</v>
      </c>
      <c r="C6" s="6">
        <v>26</v>
      </c>
      <c r="D6" s="7" t="s">
        <v>63</v>
      </c>
      <c r="E6" s="7" t="s">
        <v>122</v>
      </c>
      <c r="F6" s="7" t="s">
        <v>172</v>
      </c>
      <c r="G6" s="7" t="s">
        <v>179</v>
      </c>
      <c r="H6" s="7" t="s">
        <v>202</v>
      </c>
      <c r="I6" s="7" t="s">
        <v>241</v>
      </c>
      <c r="J6" s="7" t="s">
        <v>247</v>
      </c>
      <c r="K6" s="16"/>
      <c r="L6" s="17"/>
      <c r="M6" s="17"/>
      <c r="N6" s="17"/>
      <c r="O6" s="13"/>
    </row>
    <row r="7" spans="1:16" x14ac:dyDescent="0.2">
      <c r="A7" s="11">
        <v>27</v>
      </c>
      <c r="B7" s="18" t="s">
        <v>3</v>
      </c>
      <c r="C7" s="12">
        <v>20</v>
      </c>
      <c r="D7" s="8" t="s">
        <v>64</v>
      </c>
      <c r="E7" s="8" t="s">
        <v>122</v>
      </c>
      <c r="F7" s="8" t="s">
        <v>173</v>
      </c>
      <c r="G7" s="8" t="s">
        <v>180</v>
      </c>
      <c r="H7" s="8" t="s">
        <v>203</v>
      </c>
      <c r="I7" s="8" t="s">
        <v>241</v>
      </c>
      <c r="J7" s="8" t="s">
        <v>248</v>
      </c>
      <c r="K7" s="16"/>
      <c r="L7" s="17"/>
      <c r="M7" s="17"/>
      <c r="N7" s="17"/>
      <c r="O7" s="13"/>
    </row>
    <row r="8" spans="1:16" x14ac:dyDescent="0.2">
      <c r="A8" s="3">
        <v>23</v>
      </c>
      <c r="B8" t="s">
        <v>4</v>
      </c>
      <c r="C8" s="6">
        <v>58</v>
      </c>
      <c r="D8" s="7" t="s">
        <v>65</v>
      </c>
      <c r="E8" s="7" t="s">
        <v>122</v>
      </c>
      <c r="F8" s="7" t="s">
        <v>172</v>
      </c>
      <c r="G8" s="7" t="s">
        <v>181</v>
      </c>
      <c r="H8" s="7" t="s">
        <v>204</v>
      </c>
      <c r="I8" s="7" t="s">
        <v>241</v>
      </c>
      <c r="J8" s="7" t="s">
        <v>249</v>
      </c>
      <c r="K8" s="16"/>
      <c r="L8" s="17"/>
      <c r="M8" s="17"/>
      <c r="N8" s="17"/>
      <c r="O8" s="13"/>
    </row>
    <row r="9" spans="1:16" x14ac:dyDescent="0.2">
      <c r="A9" s="11">
        <v>33</v>
      </c>
      <c r="B9" s="18" t="s">
        <v>5</v>
      </c>
      <c r="C9" s="12">
        <v>2</v>
      </c>
      <c r="D9" s="8" t="s">
        <v>66</v>
      </c>
      <c r="E9" s="8" t="s">
        <v>122</v>
      </c>
      <c r="F9" s="8" t="s">
        <v>174</v>
      </c>
      <c r="G9" s="8" t="s">
        <v>181</v>
      </c>
      <c r="H9" s="8" t="s">
        <v>205</v>
      </c>
      <c r="I9" s="8" t="s">
        <v>241</v>
      </c>
      <c r="J9" s="8" t="s">
        <v>250</v>
      </c>
      <c r="K9" s="16"/>
      <c r="L9" s="17"/>
      <c r="M9" s="17"/>
      <c r="N9" s="17"/>
      <c r="O9" s="13"/>
    </row>
    <row r="10" spans="1:16" x14ac:dyDescent="0.2">
      <c r="A10" s="3">
        <v>29</v>
      </c>
      <c r="B10" t="s">
        <v>6</v>
      </c>
      <c r="C10" s="6">
        <v>4</v>
      </c>
      <c r="D10" s="7" t="s">
        <v>67</v>
      </c>
      <c r="E10" s="7" t="s">
        <v>122</v>
      </c>
      <c r="F10" s="7" t="s">
        <v>175</v>
      </c>
      <c r="G10" s="7" t="s">
        <v>179</v>
      </c>
      <c r="H10" s="7" t="s">
        <v>206</v>
      </c>
      <c r="I10" s="7" t="s">
        <v>241</v>
      </c>
      <c r="J10" s="7" t="s">
        <v>251</v>
      </c>
      <c r="K10" s="16"/>
      <c r="L10" s="17"/>
      <c r="M10" s="17"/>
      <c r="N10" s="17"/>
      <c r="O10" s="13"/>
    </row>
    <row r="11" spans="1:16" x14ac:dyDescent="0.2">
      <c r="A11" s="11">
        <v>28</v>
      </c>
      <c r="B11" s="18" t="s">
        <v>7</v>
      </c>
      <c r="C11" s="12">
        <v>4</v>
      </c>
      <c r="D11" s="8" t="s">
        <v>68</v>
      </c>
      <c r="E11" s="8" t="s">
        <v>122</v>
      </c>
      <c r="F11" s="8" t="s">
        <v>173</v>
      </c>
      <c r="G11" s="8" t="s">
        <v>179</v>
      </c>
      <c r="H11" s="8" t="s">
        <v>207</v>
      </c>
      <c r="I11" s="8" t="s">
        <v>241</v>
      </c>
      <c r="J11" s="8" t="s">
        <v>252</v>
      </c>
      <c r="K11" s="16"/>
      <c r="L11" s="17"/>
      <c r="M11" s="17"/>
      <c r="N11" s="17"/>
      <c r="O11" s="13"/>
    </row>
    <row r="12" spans="1:16" x14ac:dyDescent="0.2">
      <c r="A12" s="3">
        <v>34</v>
      </c>
      <c r="B12" t="s">
        <v>8</v>
      </c>
      <c r="C12" s="6">
        <v>1</v>
      </c>
      <c r="D12" s="7" t="s">
        <v>69</v>
      </c>
      <c r="E12" s="7" t="s">
        <v>122</v>
      </c>
      <c r="F12" s="7" t="s">
        <v>176</v>
      </c>
      <c r="G12" s="7" t="s">
        <v>179</v>
      </c>
      <c r="H12" s="7" t="s">
        <v>208</v>
      </c>
      <c r="I12" s="7" t="s">
        <v>242</v>
      </c>
      <c r="J12" s="7" t="s">
        <v>253</v>
      </c>
      <c r="K12" s="16"/>
      <c r="L12" s="17"/>
      <c r="M12" s="17"/>
      <c r="N12" s="17"/>
      <c r="O12" s="13"/>
    </row>
    <row r="13" spans="1:16" x14ac:dyDescent="0.2">
      <c r="A13" s="11">
        <v>25</v>
      </c>
      <c r="B13" s="18" t="s">
        <v>9</v>
      </c>
      <c r="C13" s="12">
        <v>1</v>
      </c>
      <c r="D13" s="8" t="s">
        <v>70</v>
      </c>
      <c r="E13" s="8" t="s">
        <v>122</v>
      </c>
      <c r="F13" s="8" t="s">
        <v>173</v>
      </c>
      <c r="G13" s="8" t="s">
        <v>179</v>
      </c>
      <c r="H13" s="8" t="s">
        <v>209</v>
      </c>
      <c r="I13" s="8" t="s">
        <v>241</v>
      </c>
      <c r="J13" s="8" t="s">
        <v>254</v>
      </c>
      <c r="K13" s="16"/>
      <c r="L13" s="17"/>
      <c r="M13" s="17"/>
      <c r="N13" s="17"/>
      <c r="O13" s="13"/>
    </row>
    <row r="14" spans="1:16" x14ac:dyDescent="0.2">
      <c r="A14" s="3">
        <v>32</v>
      </c>
      <c r="B14" t="s">
        <v>10</v>
      </c>
      <c r="C14" s="6">
        <v>1</v>
      </c>
      <c r="D14" s="7" t="s">
        <v>71</v>
      </c>
      <c r="E14" s="7" t="s">
        <v>122</v>
      </c>
      <c r="F14" s="7" t="s">
        <v>174</v>
      </c>
      <c r="G14" s="7" t="s">
        <v>179</v>
      </c>
      <c r="H14" s="7" t="s">
        <v>210</v>
      </c>
      <c r="I14" s="7" t="s">
        <v>241</v>
      </c>
      <c r="J14" s="7" t="s">
        <v>255</v>
      </c>
      <c r="K14" s="16"/>
      <c r="L14" s="17"/>
      <c r="M14" s="17"/>
      <c r="N14" s="17"/>
      <c r="O14" s="13"/>
    </row>
    <row r="15" spans="1:16" x14ac:dyDescent="0.2">
      <c r="A15" s="11">
        <v>30</v>
      </c>
      <c r="B15" s="18" t="s">
        <v>11</v>
      </c>
      <c r="C15" s="12">
        <v>2</v>
      </c>
      <c r="D15" s="8" t="s">
        <v>72</v>
      </c>
      <c r="E15" s="8" t="s">
        <v>122</v>
      </c>
      <c r="F15" s="8" t="s">
        <v>176</v>
      </c>
      <c r="G15" s="8" t="s">
        <v>181</v>
      </c>
      <c r="H15" s="8" t="s">
        <v>211</v>
      </c>
      <c r="I15" s="8" t="s">
        <v>242</v>
      </c>
      <c r="J15" s="8" t="s">
        <v>256</v>
      </c>
      <c r="K15" s="16"/>
      <c r="L15" s="17"/>
      <c r="M15" s="17"/>
      <c r="N15" s="17"/>
      <c r="O15" s="13"/>
    </row>
    <row r="16" spans="1:16" x14ac:dyDescent="0.2">
      <c r="A16" s="3">
        <v>22</v>
      </c>
      <c r="B16" t="s">
        <v>12</v>
      </c>
      <c r="C16" s="6">
        <v>4</v>
      </c>
      <c r="D16" s="7" t="s">
        <v>73</v>
      </c>
      <c r="E16" s="7" t="s">
        <v>122</v>
      </c>
      <c r="F16" s="7" t="s">
        <v>172</v>
      </c>
      <c r="G16" s="7" t="s">
        <v>179</v>
      </c>
      <c r="H16" s="7" t="s">
        <v>212</v>
      </c>
      <c r="I16" s="7" t="s">
        <v>241</v>
      </c>
      <c r="J16" s="7" t="s">
        <v>257</v>
      </c>
      <c r="K16" s="16"/>
      <c r="L16" s="17"/>
      <c r="M16" s="17"/>
      <c r="N16" s="17"/>
      <c r="O16" s="13"/>
    </row>
    <row r="17" spans="1:15" x14ac:dyDescent="0.2">
      <c r="A17" s="11">
        <v>38</v>
      </c>
      <c r="B17" s="18" t="s">
        <v>13</v>
      </c>
      <c r="C17" s="12">
        <v>3</v>
      </c>
      <c r="D17" s="8" t="s">
        <v>74</v>
      </c>
      <c r="E17" s="8" t="s">
        <v>123</v>
      </c>
      <c r="F17" s="8"/>
      <c r="G17" s="8" t="s">
        <v>182</v>
      </c>
      <c r="H17" s="8" t="s">
        <v>74</v>
      </c>
      <c r="I17" s="8" t="s">
        <v>243</v>
      </c>
      <c r="J17" s="8" t="s">
        <v>258</v>
      </c>
      <c r="K17" s="16"/>
      <c r="L17" s="17"/>
      <c r="M17" s="17"/>
      <c r="N17" s="17"/>
      <c r="O17" s="13"/>
    </row>
    <row r="18" spans="1:15" x14ac:dyDescent="0.2">
      <c r="A18" s="3">
        <v>37</v>
      </c>
      <c r="B18" t="s">
        <v>14</v>
      </c>
      <c r="C18" s="6">
        <v>1</v>
      </c>
      <c r="D18" s="7" t="s">
        <v>75</v>
      </c>
      <c r="E18" s="7" t="s">
        <v>124</v>
      </c>
      <c r="F18" s="7"/>
      <c r="G18" s="7" t="s">
        <v>182</v>
      </c>
      <c r="H18" s="7" t="s">
        <v>213</v>
      </c>
      <c r="I18" s="7" t="s">
        <v>241</v>
      </c>
      <c r="J18" s="7" t="s">
        <v>259</v>
      </c>
      <c r="K18" s="16"/>
      <c r="L18" s="17"/>
      <c r="M18" s="17"/>
      <c r="N18" s="17"/>
      <c r="O18" s="13"/>
    </row>
    <row r="19" spans="1:15" x14ac:dyDescent="0.2">
      <c r="A19" s="11">
        <v>35</v>
      </c>
      <c r="B19" s="18" t="s">
        <v>15</v>
      </c>
      <c r="C19" s="12">
        <v>1</v>
      </c>
      <c r="D19" s="8" t="s">
        <v>76</v>
      </c>
      <c r="E19" s="8" t="s">
        <v>125</v>
      </c>
      <c r="F19" s="8"/>
      <c r="G19" s="8" t="s">
        <v>183</v>
      </c>
      <c r="H19" s="8" t="s">
        <v>76</v>
      </c>
      <c r="I19" s="8" t="s">
        <v>243</v>
      </c>
      <c r="J19" s="8" t="s">
        <v>260</v>
      </c>
      <c r="K19" s="16"/>
      <c r="L19" s="17"/>
      <c r="M19" s="17"/>
      <c r="N19" s="17"/>
      <c r="O19" s="13"/>
    </row>
    <row r="20" spans="1:15" x14ac:dyDescent="0.2">
      <c r="A20" s="3">
        <v>36</v>
      </c>
      <c r="B20" t="s">
        <v>16</v>
      </c>
      <c r="C20" s="6">
        <v>2</v>
      </c>
      <c r="D20" s="7" t="s">
        <v>77</v>
      </c>
      <c r="E20" s="7" t="s">
        <v>126</v>
      </c>
      <c r="F20" s="7"/>
      <c r="G20" s="7" t="s">
        <v>184</v>
      </c>
      <c r="H20" s="7" t="s">
        <v>77</v>
      </c>
      <c r="I20" s="7"/>
      <c r="J20" s="7"/>
      <c r="K20" s="16"/>
      <c r="L20" s="17"/>
      <c r="M20" s="17"/>
      <c r="N20" s="17"/>
      <c r="O20" s="13"/>
    </row>
    <row r="21" spans="1:15" x14ac:dyDescent="0.2">
      <c r="A21" s="11"/>
      <c r="B21" s="18" t="s">
        <v>17</v>
      </c>
      <c r="C21" s="12">
        <v>2</v>
      </c>
      <c r="D21" s="8" t="s">
        <v>78</v>
      </c>
      <c r="E21" s="8" t="s">
        <v>127</v>
      </c>
      <c r="F21" s="8"/>
      <c r="G21" s="8" t="s">
        <v>185</v>
      </c>
      <c r="H21" s="8" t="s">
        <v>214</v>
      </c>
      <c r="I21" s="8" t="s">
        <v>241</v>
      </c>
      <c r="J21" s="8" t="s">
        <v>261</v>
      </c>
      <c r="K21" s="16"/>
      <c r="L21" s="17"/>
      <c r="M21" s="17"/>
      <c r="N21" s="17"/>
      <c r="O21" s="13"/>
    </row>
    <row r="22" spans="1:15" x14ac:dyDescent="0.2">
      <c r="A22" s="3"/>
      <c r="B22" t="s">
        <v>18</v>
      </c>
      <c r="C22" s="6">
        <v>19</v>
      </c>
      <c r="D22" s="7" t="s">
        <v>79</v>
      </c>
      <c r="E22" s="7" t="s">
        <v>128</v>
      </c>
      <c r="F22" s="7"/>
      <c r="G22" s="7" t="s">
        <v>185</v>
      </c>
      <c r="H22" s="7" t="s">
        <v>215</v>
      </c>
      <c r="I22" s="7" t="s">
        <v>241</v>
      </c>
      <c r="J22" s="7" t="s">
        <v>262</v>
      </c>
      <c r="K22" s="16"/>
      <c r="L22" s="17"/>
      <c r="M22" s="17"/>
      <c r="N22" s="17"/>
      <c r="O22" s="13"/>
    </row>
    <row r="23" spans="1:15" x14ac:dyDescent="0.2">
      <c r="A23" s="11"/>
      <c r="B23" s="18" t="s">
        <v>19</v>
      </c>
      <c r="C23" s="12">
        <v>1</v>
      </c>
      <c r="D23" s="8" t="s">
        <v>80</v>
      </c>
      <c r="E23" s="8" t="s">
        <v>129</v>
      </c>
      <c r="F23" s="8"/>
      <c r="G23" s="8"/>
      <c r="H23" s="8"/>
      <c r="I23" s="8" t="s">
        <v>241</v>
      </c>
      <c r="J23" s="8" t="s">
        <v>263</v>
      </c>
      <c r="K23" s="16"/>
      <c r="L23" s="17"/>
      <c r="M23" s="17"/>
      <c r="N23" s="17"/>
      <c r="O23" s="13"/>
    </row>
    <row r="24" spans="1:15" x14ac:dyDescent="0.2">
      <c r="A24" s="3">
        <v>48</v>
      </c>
      <c r="B24" t="s">
        <v>20</v>
      </c>
      <c r="C24" s="6">
        <v>6</v>
      </c>
      <c r="D24" s="7" t="s">
        <v>81</v>
      </c>
      <c r="E24" s="7" t="s">
        <v>130</v>
      </c>
      <c r="F24" s="7"/>
      <c r="G24" s="7" t="s">
        <v>186</v>
      </c>
      <c r="H24" s="7" t="s">
        <v>81</v>
      </c>
      <c r="I24" s="7" t="s">
        <v>241</v>
      </c>
      <c r="J24" s="7" t="s">
        <v>264</v>
      </c>
      <c r="K24" s="16"/>
      <c r="L24" s="17"/>
      <c r="M24" s="17"/>
      <c r="N24" s="17"/>
      <c r="O24" s="13"/>
    </row>
    <row r="25" spans="1:15" x14ac:dyDescent="0.2">
      <c r="A25" s="11">
        <v>54</v>
      </c>
      <c r="B25" s="18" t="s">
        <v>21</v>
      </c>
      <c r="C25" s="12">
        <v>2</v>
      </c>
      <c r="D25" s="8" t="s">
        <v>82</v>
      </c>
      <c r="E25" s="8" t="s">
        <v>131</v>
      </c>
      <c r="F25" s="8"/>
      <c r="G25" s="8" t="s">
        <v>187</v>
      </c>
      <c r="H25" s="8" t="s">
        <v>82</v>
      </c>
      <c r="I25" s="8" t="s">
        <v>241</v>
      </c>
      <c r="J25" s="8" t="s">
        <v>265</v>
      </c>
      <c r="K25" s="16"/>
      <c r="L25" s="17"/>
      <c r="M25" s="17"/>
      <c r="N25" s="17"/>
      <c r="O25" s="13"/>
    </row>
    <row r="26" spans="1:15" ht="25.5" x14ac:dyDescent="0.2">
      <c r="A26" s="3"/>
      <c r="B26" t="s">
        <v>22</v>
      </c>
      <c r="C26" s="6">
        <v>2</v>
      </c>
      <c r="D26" s="7" t="s">
        <v>83</v>
      </c>
      <c r="E26" s="19" t="s">
        <v>132</v>
      </c>
      <c r="F26" s="7"/>
      <c r="G26" s="7" t="s">
        <v>188</v>
      </c>
      <c r="H26" s="7" t="s">
        <v>83</v>
      </c>
      <c r="I26" s="7" t="s">
        <v>241</v>
      </c>
      <c r="J26" s="7" t="s">
        <v>266</v>
      </c>
      <c r="K26" s="16"/>
      <c r="L26" s="17"/>
      <c r="M26" s="17"/>
      <c r="N26" s="17"/>
      <c r="O26" s="13"/>
    </row>
    <row r="27" spans="1:15" x14ac:dyDescent="0.2">
      <c r="A27" s="11">
        <v>50</v>
      </c>
      <c r="B27" s="18" t="s">
        <v>23</v>
      </c>
      <c r="C27" s="12">
        <v>1</v>
      </c>
      <c r="D27" s="8" t="s">
        <v>84</v>
      </c>
      <c r="E27" s="8" t="s">
        <v>133</v>
      </c>
      <c r="F27" s="8"/>
      <c r="G27" s="8" t="s">
        <v>189</v>
      </c>
      <c r="H27" s="8" t="s">
        <v>84</v>
      </c>
      <c r="I27" s="8" t="s">
        <v>244</v>
      </c>
      <c r="J27" s="8" t="s">
        <v>267</v>
      </c>
      <c r="K27" s="16"/>
      <c r="L27" s="17"/>
      <c r="M27" s="17"/>
      <c r="N27" s="17"/>
      <c r="O27" s="13"/>
    </row>
    <row r="28" spans="1:15" x14ac:dyDescent="0.2">
      <c r="A28" s="3">
        <v>52</v>
      </c>
      <c r="B28" t="s">
        <v>24</v>
      </c>
      <c r="C28" s="6">
        <v>1</v>
      </c>
      <c r="D28" s="7" t="s">
        <v>85</v>
      </c>
      <c r="E28" s="7" t="s">
        <v>134</v>
      </c>
      <c r="F28" s="7"/>
      <c r="G28" s="7"/>
      <c r="H28" s="7"/>
      <c r="I28" s="7" t="s">
        <v>242</v>
      </c>
      <c r="J28" s="7" t="s">
        <v>268</v>
      </c>
      <c r="K28" s="16"/>
      <c r="L28" s="17"/>
      <c r="M28" s="17"/>
      <c r="N28" s="17"/>
      <c r="O28" s="13"/>
    </row>
    <row r="29" spans="1:15" x14ac:dyDescent="0.2">
      <c r="A29" s="11">
        <v>45</v>
      </c>
      <c r="B29" s="18" t="s">
        <v>25</v>
      </c>
      <c r="C29" s="12">
        <v>2</v>
      </c>
      <c r="D29" s="8" t="s">
        <v>86</v>
      </c>
      <c r="E29" s="8" t="s">
        <v>135</v>
      </c>
      <c r="F29" s="8"/>
      <c r="G29" s="8" t="s">
        <v>190</v>
      </c>
      <c r="H29" s="8" t="s">
        <v>216</v>
      </c>
      <c r="I29" s="8" t="s">
        <v>242</v>
      </c>
      <c r="J29" s="8" t="s">
        <v>269</v>
      </c>
      <c r="K29" s="16"/>
      <c r="L29" s="17"/>
      <c r="M29" s="17"/>
      <c r="N29" s="17"/>
      <c r="O29" s="13"/>
    </row>
    <row r="30" spans="1:15" x14ac:dyDescent="0.2">
      <c r="A30" s="3">
        <v>44</v>
      </c>
      <c r="B30" t="s">
        <v>26</v>
      </c>
      <c r="C30" s="6">
        <v>1</v>
      </c>
      <c r="D30" s="7" t="s">
        <v>87</v>
      </c>
      <c r="E30" s="7" t="s">
        <v>136</v>
      </c>
      <c r="F30" s="7"/>
      <c r="G30" s="7" t="s">
        <v>191</v>
      </c>
      <c r="H30" s="7" t="s">
        <v>87</v>
      </c>
      <c r="I30" s="7" t="s">
        <v>241</v>
      </c>
      <c r="J30" s="7" t="s">
        <v>270</v>
      </c>
      <c r="K30" s="16"/>
      <c r="L30" s="17"/>
      <c r="M30" s="17"/>
      <c r="N30" s="17"/>
      <c r="O30" s="13"/>
    </row>
    <row r="31" spans="1:15" x14ac:dyDescent="0.2">
      <c r="A31" s="11">
        <v>40</v>
      </c>
      <c r="B31" s="18" t="s">
        <v>27</v>
      </c>
      <c r="C31" s="12">
        <v>2</v>
      </c>
      <c r="D31" s="8" t="s">
        <v>88</v>
      </c>
      <c r="E31" s="8" t="s">
        <v>137</v>
      </c>
      <c r="F31" s="8"/>
      <c r="G31" s="8" t="s">
        <v>184</v>
      </c>
      <c r="H31" s="8" t="s">
        <v>137</v>
      </c>
      <c r="I31" s="8" t="s">
        <v>241</v>
      </c>
      <c r="J31" s="8" t="s">
        <v>271</v>
      </c>
      <c r="K31" s="16"/>
      <c r="L31" s="17"/>
      <c r="M31" s="17"/>
      <c r="N31" s="17"/>
      <c r="O31" s="13"/>
    </row>
    <row r="32" spans="1:15" x14ac:dyDescent="0.2">
      <c r="A32" s="3">
        <v>47</v>
      </c>
      <c r="B32" t="s">
        <v>28</v>
      </c>
      <c r="C32" s="6">
        <v>2</v>
      </c>
      <c r="D32" s="7" t="s">
        <v>89</v>
      </c>
      <c r="E32" s="7" t="s">
        <v>138</v>
      </c>
      <c r="F32" s="7"/>
      <c r="G32" s="7"/>
      <c r="H32" s="7"/>
      <c r="I32" s="7" t="s">
        <v>245</v>
      </c>
      <c r="J32" s="7" t="s">
        <v>245</v>
      </c>
      <c r="K32" s="16"/>
      <c r="L32" s="17"/>
      <c r="M32" s="17"/>
      <c r="N32" s="17"/>
      <c r="O32" s="13"/>
    </row>
    <row r="33" spans="1:15" x14ac:dyDescent="0.2">
      <c r="A33" s="11">
        <v>12</v>
      </c>
      <c r="B33" s="18" t="s">
        <v>29</v>
      </c>
      <c r="C33" s="12">
        <v>52</v>
      </c>
      <c r="D33" s="8" t="s">
        <v>90</v>
      </c>
      <c r="E33" s="8" t="s">
        <v>139</v>
      </c>
      <c r="F33" s="8" t="s">
        <v>172</v>
      </c>
      <c r="G33" s="8" t="s">
        <v>192</v>
      </c>
      <c r="H33" s="8" t="s">
        <v>217</v>
      </c>
      <c r="I33" s="8" t="s">
        <v>241</v>
      </c>
      <c r="J33" s="8" t="s">
        <v>272</v>
      </c>
      <c r="K33" s="16"/>
      <c r="L33" s="17"/>
      <c r="M33" s="17"/>
      <c r="N33" s="17"/>
      <c r="O33" s="13"/>
    </row>
    <row r="34" spans="1:15" x14ac:dyDescent="0.2">
      <c r="A34" s="3">
        <v>2</v>
      </c>
      <c r="B34" t="s">
        <v>30</v>
      </c>
      <c r="C34" s="6">
        <v>58</v>
      </c>
      <c r="D34" s="7" t="s">
        <v>91</v>
      </c>
      <c r="E34" s="7" t="s">
        <v>140</v>
      </c>
      <c r="F34" s="7" t="s">
        <v>172</v>
      </c>
      <c r="G34" s="7" t="s">
        <v>193</v>
      </c>
      <c r="H34" s="7" t="s">
        <v>218</v>
      </c>
      <c r="I34" s="7" t="s">
        <v>244</v>
      </c>
      <c r="J34" s="7" t="s">
        <v>273</v>
      </c>
      <c r="K34" s="16"/>
      <c r="L34" s="17"/>
      <c r="M34" s="17"/>
      <c r="N34" s="17"/>
      <c r="O34" s="13"/>
    </row>
    <row r="35" spans="1:15" x14ac:dyDescent="0.2">
      <c r="A35" s="11">
        <v>10</v>
      </c>
      <c r="B35" s="18" t="s">
        <v>31</v>
      </c>
      <c r="C35" s="12">
        <v>4</v>
      </c>
      <c r="D35" s="8" t="s">
        <v>92</v>
      </c>
      <c r="E35" s="8" t="s">
        <v>141</v>
      </c>
      <c r="F35" s="8" t="s">
        <v>172</v>
      </c>
      <c r="G35" s="8" t="s">
        <v>194</v>
      </c>
      <c r="H35" s="8" t="s">
        <v>219</v>
      </c>
      <c r="I35" s="8" t="s">
        <v>241</v>
      </c>
      <c r="J35" s="8" t="s">
        <v>274</v>
      </c>
      <c r="K35" s="16"/>
      <c r="L35" s="17"/>
      <c r="M35" s="17"/>
      <c r="N35" s="17"/>
      <c r="O35" s="13"/>
    </row>
    <row r="36" spans="1:15" x14ac:dyDescent="0.2">
      <c r="A36" s="3">
        <v>9</v>
      </c>
      <c r="B36" t="s">
        <v>32</v>
      </c>
      <c r="C36" s="6">
        <v>2</v>
      </c>
      <c r="D36" s="7" t="s">
        <v>93</v>
      </c>
      <c r="E36" s="7" t="s">
        <v>142</v>
      </c>
      <c r="F36" s="7" t="s">
        <v>172</v>
      </c>
      <c r="G36" s="7" t="s">
        <v>195</v>
      </c>
      <c r="H36" s="7" t="s">
        <v>220</v>
      </c>
      <c r="I36" s="7" t="s">
        <v>241</v>
      </c>
      <c r="J36" s="7" t="s">
        <v>275</v>
      </c>
      <c r="K36" s="16"/>
      <c r="L36" s="17"/>
      <c r="M36" s="17"/>
      <c r="N36" s="17"/>
      <c r="O36" s="13"/>
    </row>
    <row r="37" spans="1:15" x14ac:dyDescent="0.2">
      <c r="A37" s="11">
        <v>7</v>
      </c>
      <c r="B37" s="18" t="s">
        <v>33</v>
      </c>
      <c r="C37" s="12">
        <v>2</v>
      </c>
      <c r="D37" s="8" t="s">
        <v>94</v>
      </c>
      <c r="E37" s="8" t="s">
        <v>143</v>
      </c>
      <c r="F37" s="8" t="s">
        <v>172</v>
      </c>
      <c r="G37" s="8" t="s">
        <v>195</v>
      </c>
      <c r="H37" s="8" t="s">
        <v>221</v>
      </c>
      <c r="I37" s="8" t="s">
        <v>241</v>
      </c>
      <c r="J37" s="8" t="s">
        <v>276</v>
      </c>
      <c r="K37" s="16"/>
      <c r="L37" s="17"/>
      <c r="M37" s="17"/>
      <c r="N37" s="17"/>
      <c r="O37" s="13"/>
    </row>
    <row r="38" spans="1:15" x14ac:dyDescent="0.2">
      <c r="A38" s="3">
        <v>18</v>
      </c>
      <c r="B38" t="s">
        <v>34</v>
      </c>
      <c r="C38" s="6">
        <v>2</v>
      </c>
      <c r="D38" s="7" t="s">
        <v>95</v>
      </c>
      <c r="E38" s="7" t="s">
        <v>144</v>
      </c>
      <c r="F38" s="7" t="s">
        <v>173</v>
      </c>
      <c r="G38" s="7" t="s">
        <v>195</v>
      </c>
      <c r="H38" s="7" t="s">
        <v>222</v>
      </c>
      <c r="I38" s="7" t="s">
        <v>241</v>
      </c>
      <c r="J38" s="7" t="s">
        <v>277</v>
      </c>
      <c r="K38" s="16"/>
      <c r="L38" s="17"/>
      <c r="M38" s="17"/>
      <c r="N38" s="17"/>
      <c r="O38" s="13"/>
    </row>
    <row r="39" spans="1:15" x14ac:dyDescent="0.2">
      <c r="A39" s="11">
        <v>14</v>
      </c>
      <c r="B39" s="18" t="s">
        <v>35</v>
      </c>
      <c r="C39" s="12">
        <v>2</v>
      </c>
      <c r="D39" s="8" t="s">
        <v>96</v>
      </c>
      <c r="E39" s="8" t="s">
        <v>145</v>
      </c>
      <c r="F39" s="8" t="s">
        <v>172</v>
      </c>
      <c r="G39" s="8"/>
      <c r="H39" s="8"/>
      <c r="I39" s="8" t="s">
        <v>245</v>
      </c>
      <c r="J39" s="8" t="s">
        <v>245</v>
      </c>
      <c r="K39" s="16"/>
      <c r="L39" s="17"/>
      <c r="M39" s="17"/>
      <c r="N39" s="17"/>
      <c r="O39" s="13"/>
    </row>
    <row r="40" spans="1:15" x14ac:dyDescent="0.2">
      <c r="A40" s="3">
        <v>1</v>
      </c>
      <c r="B40" t="s">
        <v>36</v>
      </c>
      <c r="C40" s="6">
        <v>14</v>
      </c>
      <c r="D40" s="7" t="s">
        <v>97</v>
      </c>
      <c r="E40" s="7" t="s">
        <v>146</v>
      </c>
      <c r="F40" s="7" t="s">
        <v>172</v>
      </c>
      <c r="G40" s="7" t="s">
        <v>184</v>
      </c>
      <c r="H40" s="7" t="s">
        <v>223</v>
      </c>
      <c r="I40" s="7" t="s">
        <v>241</v>
      </c>
      <c r="J40" s="7" t="s">
        <v>278</v>
      </c>
      <c r="K40" s="16"/>
      <c r="L40" s="17"/>
      <c r="M40" s="17"/>
      <c r="N40" s="17"/>
      <c r="O40" s="13"/>
    </row>
    <row r="41" spans="1:15" x14ac:dyDescent="0.2">
      <c r="A41" s="11">
        <v>16</v>
      </c>
      <c r="B41" s="18" t="s">
        <v>37</v>
      </c>
      <c r="C41" s="12">
        <v>1</v>
      </c>
      <c r="D41" s="8" t="s">
        <v>98</v>
      </c>
      <c r="E41" s="8" t="s">
        <v>147</v>
      </c>
      <c r="F41" s="8" t="s">
        <v>172</v>
      </c>
      <c r="G41" s="8" t="s">
        <v>193</v>
      </c>
      <c r="H41" s="8" t="s">
        <v>224</v>
      </c>
      <c r="I41" s="8" t="s">
        <v>241</v>
      </c>
      <c r="J41" s="8" t="s">
        <v>279</v>
      </c>
      <c r="K41" s="16"/>
      <c r="L41" s="17"/>
      <c r="M41" s="17"/>
      <c r="N41" s="17"/>
      <c r="O41" s="13"/>
    </row>
    <row r="42" spans="1:15" x14ac:dyDescent="0.2">
      <c r="A42" s="3">
        <v>13</v>
      </c>
      <c r="B42" t="s">
        <v>38</v>
      </c>
      <c r="C42" s="6">
        <v>1</v>
      </c>
      <c r="D42" s="7" t="s">
        <v>99</v>
      </c>
      <c r="E42" s="7" t="s">
        <v>148</v>
      </c>
      <c r="F42" s="7" t="s">
        <v>172</v>
      </c>
      <c r="G42" s="7" t="s">
        <v>193</v>
      </c>
      <c r="H42" s="7" t="s">
        <v>225</v>
      </c>
      <c r="I42" s="7" t="s">
        <v>241</v>
      </c>
      <c r="J42" s="7" t="s">
        <v>280</v>
      </c>
      <c r="K42" s="16"/>
      <c r="L42" s="17"/>
      <c r="M42" s="17"/>
      <c r="N42" s="17"/>
      <c r="O42" s="13"/>
    </row>
    <row r="43" spans="1:15" x14ac:dyDescent="0.2">
      <c r="A43" s="11">
        <v>19</v>
      </c>
      <c r="B43" s="18" t="s">
        <v>39</v>
      </c>
      <c r="C43" s="12">
        <v>1</v>
      </c>
      <c r="D43" s="8" t="s">
        <v>100</v>
      </c>
      <c r="E43" s="8" t="s">
        <v>149</v>
      </c>
      <c r="F43" s="8" t="s">
        <v>173</v>
      </c>
      <c r="G43" s="8" t="s">
        <v>193</v>
      </c>
      <c r="H43" s="8" t="s">
        <v>226</v>
      </c>
      <c r="I43" s="8" t="s">
        <v>241</v>
      </c>
      <c r="J43" s="8" t="s">
        <v>281</v>
      </c>
      <c r="K43" s="16"/>
      <c r="L43" s="17"/>
      <c r="M43" s="17"/>
      <c r="N43" s="17"/>
      <c r="O43" s="13"/>
    </row>
    <row r="44" spans="1:15" x14ac:dyDescent="0.2">
      <c r="A44" s="3">
        <v>15</v>
      </c>
      <c r="B44" t="s">
        <v>40</v>
      </c>
      <c r="C44" s="6">
        <v>1</v>
      </c>
      <c r="D44" s="7" t="s">
        <v>101</v>
      </c>
      <c r="E44" s="7" t="s">
        <v>150</v>
      </c>
      <c r="F44" s="7" t="s">
        <v>172</v>
      </c>
      <c r="G44" s="7"/>
      <c r="H44" s="7"/>
      <c r="I44" s="7"/>
      <c r="J44" s="7"/>
      <c r="K44" s="16"/>
      <c r="L44" s="17"/>
      <c r="M44" s="17"/>
      <c r="N44" s="17"/>
      <c r="O44" s="13"/>
    </row>
    <row r="45" spans="1:15" x14ac:dyDescent="0.2">
      <c r="A45" s="11">
        <v>4</v>
      </c>
      <c r="B45" s="18" t="s">
        <v>41</v>
      </c>
      <c r="C45" s="12">
        <v>18</v>
      </c>
      <c r="D45" s="8" t="s">
        <v>102</v>
      </c>
      <c r="E45" s="8" t="s">
        <v>151</v>
      </c>
      <c r="F45" s="8" t="s">
        <v>172</v>
      </c>
      <c r="G45" s="8" t="s">
        <v>193</v>
      </c>
      <c r="H45" s="8" t="s">
        <v>227</v>
      </c>
      <c r="I45" s="8" t="s">
        <v>241</v>
      </c>
      <c r="J45" s="8" t="s">
        <v>282</v>
      </c>
      <c r="K45" s="16"/>
      <c r="L45" s="17"/>
      <c r="M45" s="17"/>
      <c r="N45" s="17"/>
      <c r="O45" s="13"/>
    </row>
    <row r="46" spans="1:15" x14ac:dyDescent="0.2">
      <c r="A46" s="3">
        <v>8</v>
      </c>
      <c r="B46" t="s">
        <v>42</v>
      </c>
      <c r="C46" s="6">
        <v>6</v>
      </c>
      <c r="D46" s="7" t="s">
        <v>103</v>
      </c>
      <c r="E46" s="7" t="s">
        <v>152</v>
      </c>
      <c r="F46" s="7" t="s">
        <v>172</v>
      </c>
      <c r="G46" s="7" t="s">
        <v>192</v>
      </c>
      <c r="H46" s="7" t="s">
        <v>228</v>
      </c>
      <c r="I46" s="7" t="s">
        <v>241</v>
      </c>
      <c r="J46" s="7" t="s">
        <v>283</v>
      </c>
      <c r="K46" s="16"/>
      <c r="L46" s="17"/>
      <c r="M46" s="17"/>
      <c r="N46" s="17"/>
      <c r="O46" s="13"/>
    </row>
    <row r="47" spans="1:15" x14ac:dyDescent="0.2">
      <c r="A47" s="11">
        <v>20</v>
      </c>
      <c r="B47" s="18" t="s">
        <v>43</v>
      </c>
      <c r="C47" s="12">
        <v>2</v>
      </c>
      <c r="D47" s="8" t="s">
        <v>91</v>
      </c>
      <c r="E47" s="8" t="s">
        <v>153</v>
      </c>
      <c r="F47" s="8" t="s">
        <v>173</v>
      </c>
      <c r="G47" s="8" t="s">
        <v>195</v>
      </c>
      <c r="H47" s="8" t="s">
        <v>229</v>
      </c>
      <c r="I47" s="8" t="s">
        <v>241</v>
      </c>
      <c r="J47" s="8" t="s">
        <v>284</v>
      </c>
      <c r="K47" s="16"/>
      <c r="L47" s="17"/>
      <c r="M47" s="17"/>
      <c r="N47" s="17"/>
      <c r="O47" s="13"/>
    </row>
    <row r="48" spans="1:15" x14ac:dyDescent="0.2">
      <c r="A48" s="3">
        <v>6</v>
      </c>
      <c r="B48" t="s">
        <v>44</v>
      </c>
      <c r="C48" s="6">
        <v>2</v>
      </c>
      <c r="D48" s="7" t="s">
        <v>104</v>
      </c>
      <c r="E48" s="7" t="s">
        <v>154</v>
      </c>
      <c r="F48" s="7" t="s">
        <v>172</v>
      </c>
      <c r="G48" s="7" t="s">
        <v>194</v>
      </c>
      <c r="H48" s="7" t="s">
        <v>230</v>
      </c>
      <c r="I48" s="7" t="s">
        <v>241</v>
      </c>
      <c r="J48" s="7" t="s">
        <v>285</v>
      </c>
      <c r="K48" s="16"/>
      <c r="L48" s="17"/>
      <c r="M48" s="17"/>
      <c r="N48" s="17"/>
      <c r="O48" s="13"/>
    </row>
    <row r="49" spans="1:15" x14ac:dyDescent="0.2">
      <c r="A49" s="11">
        <v>5</v>
      </c>
      <c r="B49" s="18" t="s">
        <v>45</v>
      </c>
      <c r="C49" s="12">
        <v>2</v>
      </c>
      <c r="D49" s="8" t="s">
        <v>105</v>
      </c>
      <c r="E49" s="8" t="s">
        <v>155</v>
      </c>
      <c r="F49" s="8" t="s">
        <v>172</v>
      </c>
      <c r="G49" s="8" t="s">
        <v>194</v>
      </c>
      <c r="H49" s="8" t="s">
        <v>231</v>
      </c>
      <c r="I49" s="8" t="s">
        <v>241</v>
      </c>
      <c r="J49" s="8" t="s">
        <v>286</v>
      </c>
      <c r="K49" s="16"/>
      <c r="L49" s="17"/>
      <c r="M49" s="17"/>
      <c r="N49" s="17"/>
      <c r="O49" s="13"/>
    </row>
    <row r="50" spans="1:15" x14ac:dyDescent="0.2">
      <c r="A50" s="3">
        <v>17</v>
      </c>
      <c r="B50" t="s">
        <v>46</v>
      </c>
      <c r="C50" s="6">
        <v>2</v>
      </c>
      <c r="D50" s="7" t="s">
        <v>106</v>
      </c>
      <c r="E50" s="7" t="s">
        <v>156</v>
      </c>
      <c r="F50" s="7" t="s">
        <v>172</v>
      </c>
      <c r="G50" s="7" t="s">
        <v>194</v>
      </c>
      <c r="H50" s="7" t="s">
        <v>232</v>
      </c>
      <c r="I50" s="7" t="s">
        <v>241</v>
      </c>
      <c r="J50" s="7" t="s">
        <v>287</v>
      </c>
      <c r="K50" s="16"/>
      <c r="L50" s="17"/>
      <c r="M50" s="17"/>
      <c r="N50" s="17"/>
      <c r="O50" s="13"/>
    </row>
    <row r="51" spans="1:15" x14ac:dyDescent="0.2">
      <c r="A51" s="11">
        <v>3</v>
      </c>
      <c r="B51" s="18" t="s">
        <v>47</v>
      </c>
      <c r="C51" s="12">
        <v>4</v>
      </c>
      <c r="D51" s="8" t="s">
        <v>107</v>
      </c>
      <c r="E51" s="8" t="s">
        <v>157</v>
      </c>
      <c r="F51" s="8" t="s">
        <v>172</v>
      </c>
      <c r="G51" s="8" t="s">
        <v>194</v>
      </c>
      <c r="H51" s="8" t="s">
        <v>233</v>
      </c>
      <c r="I51" s="8" t="s">
        <v>241</v>
      </c>
      <c r="J51" s="8" t="s">
        <v>288</v>
      </c>
      <c r="K51" s="16"/>
      <c r="L51" s="17"/>
      <c r="M51" s="17"/>
      <c r="N51" s="17"/>
      <c r="O51" s="13"/>
    </row>
    <row r="52" spans="1:15" x14ac:dyDescent="0.2">
      <c r="A52" s="3">
        <v>21</v>
      </c>
      <c r="B52" t="s">
        <v>48</v>
      </c>
      <c r="C52" s="6">
        <v>36</v>
      </c>
      <c r="D52" s="7" t="s">
        <v>108</v>
      </c>
      <c r="E52" s="7" t="s">
        <v>158</v>
      </c>
      <c r="F52" s="7" t="s">
        <v>177</v>
      </c>
      <c r="G52" s="7"/>
      <c r="H52" s="7"/>
      <c r="I52" s="7" t="s">
        <v>241</v>
      </c>
      <c r="J52" s="7" t="s">
        <v>289</v>
      </c>
      <c r="K52" s="16"/>
      <c r="L52" s="17"/>
      <c r="M52" s="17"/>
      <c r="N52" s="17"/>
      <c r="O52" s="13"/>
    </row>
    <row r="53" spans="1:15" x14ac:dyDescent="0.2">
      <c r="A53" s="11">
        <v>11</v>
      </c>
      <c r="B53" s="18" t="s">
        <v>49</v>
      </c>
      <c r="C53" s="12">
        <v>18</v>
      </c>
      <c r="D53" s="8" t="s">
        <v>109</v>
      </c>
      <c r="E53" s="8" t="s">
        <v>159</v>
      </c>
      <c r="F53" s="8" t="s">
        <v>172</v>
      </c>
      <c r="G53" s="8" t="s">
        <v>193</v>
      </c>
      <c r="H53" s="8" t="s">
        <v>234</v>
      </c>
      <c r="I53" s="8" t="s">
        <v>241</v>
      </c>
      <c r="J53" s="8" t="s">
        <v>290</v>
      </c>
      <c r="K53" s="16"/>
      <c r="L53" s="17"/>
      <c r="M53" s="17"/>
      <c r="N53" s="17"/>
      <c r="O53" s="13"/>
    </row>
    <row r="54" spans="1:15" x14ac:dyDescent="0.2">
      <c r="A54" s="3">
        <v>46</v>
      </c>
      <c r="B54" t="s">
        <v>50</v>
      </c>
      <c r="C54" s="6">
        <v>18</v>
      </c>
      <c r="D54" s="7" t="s">
        <v>110</v>
      </c>
      <c r="E54" s="7" t="s">
        <v>160</v>
      </c>
      <c r="F54" s="7"/>
      <c r="G54" s="7" t="s">
        <v>196</v>
      </c>
      <c r="H54" s="7" t="s">
        <v>235</v>
      </c>
      <c r="I54" s="7"/>
      <c r="J54" s="7"/>
      <c r="K54" s="16"/>
      <c r="L54" s="17"/>
      <c r="M54" s="17"/>
      <c r="N54" s="17"/>
      <c r="O54" s="13"/>
    </row>
    <row r="55" spans="1:15" x14ac:dyDescent="0.2">
      <c r="A55" s="11">
        <v>57</v>
      </c>
      <c r="B55" s="18" t="s">
        <v>51</v>
      </c>
      <c r="C55" s="12">
        <v>1</v>
      </c>
      <c r="D55" s="8" t="s">
        <v>111</v>
      </c>
      <c r="E55" s="8" t="s">
        <v>161</v>
      </c>
      <c r="F55" s="8"/>
      <c r="G55" s="8" t="s">
        <v>191</v>
      </c>
      <c r="H55" s="8" t="s">
        <v>236</v>
      </c>
      <c r="I55" s="8" t="s">
        <v>242</v>
      </c>
      <c r="J55" s="8" t="s">
        <v>291</v>
      </c>
      <c r="K55" s="16"/>
      <c r="L55" s="17"/>
      <c r="M55" s="17"/>
      <c r="N55" s="17"/>
      <c r="O55" s="13"/>
    </row>
    <row r="56" spans="1:15" x14ac:dyDescent="0.2">
      <c r="A56" s="3">
        <v>56</v>
      </c>
      <c r="B56" t="s">
        <v>52</v>
      </c>
      <c r="C56" s="6">
        <v>2</v>
      </c>
      <c r="D56" s="7" t="s">
        <v>112</v>
      </c>
      <c r="E56" s="7" t="s">
        <v>162</v>
      </c>
      <c r="F56" s="7"/>
      <c r="G56" s="7" t="s">
        <v>197</v>
      </c>
      <c r="H56" s="7" t="s">
        <v>112</v>
      </c>
      <c r="I56" s="7" t="s">
        <v>244</v>
      </c>
      <c r="J56" s="7" t="s">
        <v>292</v>
      </c>
      <c r="K56" s="16"/>
      <c r="L56" s="17"/>
      <c r="M56" s="17"/>
      <c r="N56" s="17"/>
      <c r="O56" s="13"/>
    </row>
    <row r="57" spans="1:15" x14ac:dyDescent="0.2">
      <c r="A57" s="11">
        <v>51</v>
      </c>
      <c r="B57" s="18" t="s">
        <v>53</v>
      </c>
      <c r="C57" s="12">
        <v>4</v>
      </c>
      <c r="D57" s="8" t="s">
        <v>113</v>
      </c>
      <c r="E57" s="8" t="s">
        <v>163</v>
      </c>
      <c r="F57" s="8"/>
      <c r="G57" s="8" t="s">
        <v>186</v>
      </c>
      <c r="H57" s="8" t="s">
        <v>113</v>
      </c>
      <c r="I57" s="8" t="s">
        <v>241</v>
      </c>
      <c r="J57" s="8" t="s">
        <v>293</v>
      </c>
      <c r="K57" s="16"/>
      <c r="L57" s="17"/>
      <c r="M57" s="17"/>
      <c r="N57" s="17"/>
      <c r="O57" s="13"/>
    </row>
    <row r="58" spans="1:15" x14ac:dyDescent="0.2">
      <c r="A58" s="3">
        <v>55</v>
      </c>
      <c r="B58" t="s">
        <v>54</v>
      </c>
      <c r="C58" s="6">
        <v>2</v>
      </c>
      <c r="D58" s="7" t="s">
        <v>114</v>
      </c>
      <c r="E58" s="7" t="s">
        <v>164</v>
      </c>
      <c r="F58" s="7"/>
      <c r="G58" s="7" t="s">
        <v>198</v>
      </c>
      <c r="H58" s="7" t="s">
        <v>114</v>
      </c>
      <c r="I58" s="7" t="s">
        <v>244</v>
      </c>
      <c r="J58" s="7" t="s">
        <v>294</v>
      </c>
      <c r="K58" s="16"/>
      <c r="L58" s="17"/>
      <c r="M58" s="17"/>
      <c r="N58" s="17"/>
      <c r="O58" s="13"/>
    </row>
    <row r="59" spans="1:15" x14ac:dyDescent="0.2">
      <c r="A59" s="11">
        <v>49</v>
      </c>
      <c r="B59" s="18" t="s">
        <v>55</v>
      </c>
      <c r="C59" s="12">
        <v>2</v>
      </c>
      <c r="D59" s="8" t="s">
        <v>115</v>
      </c>
      <c r="E59" s="8" t="s">
        <v>165</v>
      </c>
      <c r="F59" s="8"/>
      <c r="G59" s="8" t="s">
        <v>198</v>
      </c>
      <c r="H59" s="8" t="s">
        <v>115</v>
      </c>
      <c r="I59" s="8" t="s">
        <v>241</v>
      </c>
      <c r="J59" s="8" t="s">
        <v>295</v>
      </c>
      <c r="K59" s="16"/>
      <c r="L59" s="17"/>
      <c r="M59" s="17"/>
      <c r="N59" s="17"/>
      <c r="O59" s="13"/>
    </row>
    <row r="60" spans="1:15" x14ac:dyDescent="0.2">
      <c r="A60" s="3"/>
      <c r="B60" t="s">
        <v>56</v>
      </c>
      <c r="C60" s="6">
        <v>18</v>
      </c>
      <c r="D60" s="7" t="s">
        <v>116</v>
      </c>
      <c r="E60" s="7" t="s">
        <v>166</v>
      </c>
      <c r="F60" s="7"/>
      <c r="G60" s="7"/>
      <c r="H60" s="7"/>
      <c r="I60" s="7" t="s">
        <v>245</v>
      </c>
      <c r="J60" s="7" t="s">
        <v>245</v>
      </c>
      <c r="K60" s="16"/>
      <c r="L60" s="17"/>
      <c r="M60" s="17"/>
      <c r="N60" s="17"/>
      <c r="O60" s="13"/>
    </row>
    <row r="61" spans="1:15" x14ac:dyDescent="0.2">
      <c r="A61" s="11">
        <v>66</v>
      </c>
      <c r="B61" s="18" t="s">
        <v>57</v>
      </c>
      <c r="C61" s="12">
        <v>1</v>
      </c>
      <c r="D61" s="8" t="s">
        <v>117</v>
      </c>
      <c r="E61" s="8" t="s">
        <v>167</v>
      </c>
      <c r="F61" s="8"/>
      <c r="G61" s="8" t="s">
        <v>199</v>
      </c>
      <c r="H61" s="8" t="s">
        <v>237</v>
      </c>
      <c r="I61" s="8" t="s">
        <v>241</v>
      </c>
      <c r="J61" s="8" t="s">
        <v>296</v>
      </c>
      <c r="K61" s="16"/>
      <c r="L61" s="17"/>
      <c r="M61" s="17"/>
      <c r="N61" s="17"/>
      <c r="O61" s="13"/>
    </row>
    <row r="62" spans="1:15" x14ac:dyDescent="0.2">
      <c r="A62" s="3">
        <v>65</v>
      </c>
      <c r="B62" t="s">
        <v>58</v>
      </c>
      <c r="C62" s="6">
        <v>2</v>
      </c>
      <c r="D62" s="7" t="s">
        <v>118</v>
      </c>
      <c r="E62" s="7" t="s">
        <v>168</v>
      </c>
      <c r="F62" s="7"/>
      <c r="G62" s="7" t="s">
        <v>199</v>
      </c>
      <c r="H62" s="7" t="s">
        <v>238</v>
      </c>
      <c r="I62" s="7" t="s">
        <v>241</v>
      </c>
      <c r="J62" s="7" t="s">
        <v>297</v>
      </c>
      <c r="K62" s="16"/>
      <c r="L62" s="17"/>
      <c r="M62" s="17"/>
      <c r="N62" s="17"/>
      <c r="O62" s="13"/>
    </row>
    <row r="63" spans="1:15" x14ac:dyDescent="0.2">
      <c r="A63" s="11">
        <v>64</v>
      </c>
      <c r="B63" s="18" t="s">
        <v>59</v>
      </c>
      <c r="C63" s="12">
        <v>6</v>
      </c>
      <c r="D63" s="8" t="s">
        <v>119</v>
      </c>
      <c r="E63" s="8" t="s">
        <v>169</v>
      </c>
      <c r="F63" s="8"/>
      <c r="G63" s="8" t="s">
        <v>199</v>
      </c>
      <c r="H63" s="8" t="s">
        <v>239</v>
      </c>
      <c r="I63" s="8" t="s">
        <v>241</v>
      </c>
      <c r="J63" s="8" t="s">
        <v>298</v>
      </c>
      <c r="K63" s="16"/>
      <c r="L63" s="17"/>
      <c r="M63" s="17"/>
      <c r="N63" s="17"/>
      <c r="O63" s="13"/>
    </row>
    <row r="64" spans="1:15" x14ac:dyDescent="0.2">
      <c r="A64" s="3">
        <v>39</v>
      </c>
      <c r="B64" t="s">
        <v>60</v>
      </c>
      <c r="C64" s="6">
        <v>36</v>
      </c>
      <c r="D64" s="7" t="s">
        <v>120</v>
      </c>
      <c r="E64" s="7" t="s">
        <v>170</v>
      </c>
      <c r="F64" s="7"/>
      <c r="G64" s="7" t="s">
        <v>200</v>
      </c>
      <c r="H64" s="7" t="s">
        <v>120</v>
      </c>
      <c r="I64" s="7" t="s">
        <v>241</v>
      </c>
      <c r="J64" s="7" t="s">
        <v>299</v>
      </c>
      <c r="K64" s="16"/>
      <c r="L64" s="17"/>
      <c r="M64" s="17"/>
      <c r="N64" s="17"/>
      <c r="O64" s="13"/>
    </row>
    <row r="65" spans="9:11" x14ac:dyDescent="0.2">
      <c r="I65" s="5"/>
      <c r="J65" s="10"/>
      <c r="K65" s="14"/>
    </row>
    <row r="86" spans="10:10" x14ac:dyDescent="0.2">
      <c r="J86" s="4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0" t="s">
        <v>300</v>
      </c>
    </row>
    <row r="2" spans="1:1" x14ac:dyDescent="0.2">
      <c r="A2" s="20" t="s">
        <v>301</v>
      </c>
    </row>
    <row r="3" spans="1:1" x14ac:dyDescent="0.2">
      <c r="A3" s="21" t="s">
        <v>302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Radu Schwarz</cp:lastModifiedBy>
  <cp:lastPrinted>2005-05-18T04:03:43Z</cp:lastPrinted>
  <dcterms:created xsi:type="dcterms:W3CDTF">2005-05-18T01:53:09Z</dcterms:created>
  <dcterms:modified xsi:type="dcterms:W3CDTF">2024-12-17T16:43:56Z</dcterms:modified>
</cp:coreProperties>
</file>